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FIN_CTR\2023\Zverejnovaci_povinnost\"/>
    </mc:Choice>
  </mc:AlternateContent>
  <xr:revisionPtr revIDLastSave="0" documentId="13_ncr:1_{B3C47BBF-DD86-4C51-B037-D55A9AC1B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6" l="1"/>
  <c r="D15" i="6"/>
</calcChain>
</file>

<file path=xl/sharedStrings.xml><?xml version="1.0" encoding="utf-8"?>
<sst xmlns="http://schemas.openxmlformats.org/spreadsheetml/2006/main" count="151" uniqueCount="137">
  <si>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</si>
  <si>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</si>
  <si>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</si>
  <si>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</si>
  <si>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</si>
  <si>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</si>
  <si>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</si>
  <si>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</si>
  <si>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</si>
  <si>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</si>
  <si>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</si>
  <si>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</si>
  <si>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</si>
  <si>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</si>
  <si>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</si>
  <si>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</si>
  <si>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</si>
  <si>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</si>
  <si>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</si>
  <si>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</si>
  <si>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</si>
  <si>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</si>
  <si>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</si>
  <si>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</si>
  <si>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</si>
  <si>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</si>
  <si>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</si>
  <si>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</si>
  <si>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</si>
  <si>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</si>
  <si>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</si>
  <si>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</si>
  <si>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</si>
  <si>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</si>
  <si>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</si>
  <si>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</si>
  <si>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</si>
  <si>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</si>
  <si>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</si>
  <si>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</si>
  <si>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</si>
  <si>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</si>
  <si>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</si>
  <si>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</si>
  <si>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</si>
  <si>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</si>
  <si>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</si>
  <si>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</si>
  <si>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</si>
  <si>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</si>
  <si>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</si>
  <si>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</si>
  <si>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</si>
  <si>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</si>
  <si>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</si>
  <si>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</si>
  <si>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</si>
  <si>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</si>
  <si>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</si>
  <si>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</si>
  <si>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</si>
  <si>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</si>
  <si>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</si>
  <si>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</si>
  <si>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</si>
  <si>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</si>
  <si>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</si>
  <si>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</si>
  <si>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</si>
  <si>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</si>
  <si>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</si>
  <si>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</si>
  <si>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</si>
  <si>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</si>
  <si>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</si>
  <si>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</si>
  <si>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</si>
  <si>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</si>
  <si>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</si>
  <si>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</si>
  <si>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</si>
  <si>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</si>
  <si>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</si>
  <si>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</si>
  <si>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</si>
  <si>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</si>
  <si>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</si>
  <si>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</si>
  <si>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</si>
  <si>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</si>
  <si>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</si>
  <si>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</si>
  <si>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</si>
  <si>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</si>
  <si>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</si>
  <si>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</si>
  <si>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</si>
  <si>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</si>
  <si>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</si>
  <si>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</si>
  <si>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</si>
  <si>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</si>
  <si>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</si>
  <si>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</si>
  <si>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</si>
  <si>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</si>
  <si>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</si>
  <si>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</si>
  <si>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</si>
  <si>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</si>
  <si>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</si>
  <si>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</si>
  <si>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</si>
  <si>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</si>
  <si>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</si>
  <si>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</si>
  <si>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</si>
  <si>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</si>
  <si>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</si>
  <si>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</si>
  <si>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</si>
  <si>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</si>
  <si>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</si>
  <si>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</si>
  <si>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</si>
  <si>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</si>
  <si>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</si>
  <si>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</si>
  <si>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</si>
  <si>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</si>
  <si>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Pozn.: Výše uvedená čísla jsou na základě auditovaných finančních výkazů</t>
  </si>
  <si>
    <t>Podřízená pasiva</t>
  </si>
  <si>
    <t>Pohledávky z operací zajištění</t>
  </si>
  <si>
    <t xml:space="preserve"> z toho odložená daňová pohledávka</t>
  </si>
  <si>
    <t xml:space="preserve"> z toho ostatní kapitálové fondy</t>
  </si>
  <si>
    <t>k 31.3.2023</t>
  </si>
  <si>
    <t>1.1. - 31.3.2023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</si>
</sst>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52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4" fillId="0" borderId="0" xfId="2" applyFont="1" applyFill="1"/>
    <xf numFmtId="0" fontId="17" fillId="0" borderId="25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8" fillId="2" borderId="4" xfId="3" applyFont="1" applyFill="1" applyBorder="1" applyAlignment="1" applyProtection="1">
      <alignment vertical="center"/>
    </xf>
    <xf numFmtId="0" fontId="17" fillId="0" borderId="38" xfId="3" applyFont="1" applyBorder="1" applyAlignment="1" applyProtection="1">
      <alignment vertical="center"/>
    </xf>
    <xf numFmtId="0" fontId="18" fillId="0" borderId="32" xfId="3" applyFont="1" applyBorder="1" applyAlignment="1" applyProtection="1">
      <alignment vertical="center"/>
    </xf>
    <xf numFmtId="0" fontId="18" fillId="0" borderId="34" xfId="3" applyFont="1" applyBorder="1" applyAlignment="1" applyProtection="1">
      <alignment vertical="center"/>
    </xf>
    <xf numFmtId="0" fontId="18" fillId="0" borderId="7" xfId="3" applyFont="1" applyFill="1" applyBorder="1" applyAlignment="1" applyProtection="1">
      <alignment vertical="center"/>
    </xf>
    <xf numFmtId="0" fontId="18" fillId="0" borderId="30" xfId="3" applyFont="1" applyBorder="1" applyAlignment="1" applyProtection="1">
      <alignment vertical="center"/>
    </xf>
    <xf numFmtId="0" fontId="18" fillId="0" borderId="21" xfId="3" applyFont="1" applyBorder="1" applyAlignment="1" applyProtection="1">
      <alignment horizontal="left" vertical="center" wrapText="1"/>
    </xf>
    <xf numFmtId="0" fontId="18" fillId="3" borderId="34" xfId="3" applyFont="1" applyFill="1" applyBorder="1" applyAlignment="1" applyProtection="1">
      <alignment vertical="center"/>
    </xf>
    <xf numFmtId="0" fontId="18" fillId="3" borderId="32" xfId="3" applyFont="1" applyFill="1" applyBorder="1" applyAlignment="1" applyProtection="1">
      <alignment vertical="center"/>
    </xf>
    <xf numFmtId="0" fontId="18" fillId="0" borderId="34" xfId="3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18" fillId="0" borderId="36" xfId="3" applyFont="1" applyFill="1" applyBorder="1" applyAlignment="1" applyProtection="1">
      <alignment vertical="center"/>
    </xf>
    <xf numFmtId="0" fontId="18" fillId="0" borderId="32" xfId="3" applyFont="1" applyFill="1" applyBorder="1" applyAlignment="1" applyProtection="1">
      <alignment vertical="center"/>
    </xf>
    <xf numFmtId="0" fontId="18" fillId="0" borderId="30" xfId="3" applyFont="1" applyFill="1" applyBorder="1" applyAlignment="1" applyProtection="1">
      <alignment vertical="center"/>
    </xf>
    <xf numFmtId="0" fontId="17" fillId="0" borderId="47" xfId="0" applyFont="1" applyBorder="1" applyAlignment="1">
      <alignment horizontal="left"/>
    </xf>
    <xf numFmtId="0" fontId="11" fillId="0" borderId="0" xfId="1" applyFont="1" applyFill="1"/>
    <xf numFmtId="0" fontId="17" fillId="0" borderId="49" xfId="0" applyFont="1" applyBorder="1" applyAlignment="1">
      <alignment horizontal="lef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7" fillId="0" borderId="28" xfId="4" applyNumberFormat="1" applyFont="1" applyFill="1" applyBorder="1" applyAlignment="1" applyProtection="1">
      <alignment vertical="center"/>
    </xf>
    <xf numFmtId="0" fontId="17" fillId="0" borderId="4" xfId="4" applyFont="1" applyBorder="1" applyAlignment="1">
      <alignment horizontal="left"/>
    </xf>
    <xf numFmtId="3" fontId="17" fillId="0" borderId="33" xfId="4" applyNumberFormat="1" applyFont="1" applyFill="1" applyBorder="1" applyAlignment="1" applyProtection="1">
      <alignment vertical="center"/>
    </xf>
    <xf numFmtId="0" fontId="17" fillId="0" borderId="32" xfId="4" applyFont="1" applyBorder="1" applyAlignment="1">
      <alignment horizontal="left"/>
    </xf>
    <xf numFmtId="3" fontId="17" fillId="0" borderId="35" xfId="4" applyNumberFormat="1" applyFont="1" applyFill="1" applyBorder="1" applyAlignment="1" applyProtection="1">
      <alignment vertical="center"/>
    </xf>
    <xf numFmtId="0" fontId="17" fillId="0" borderId="34" xfId="4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7" fillId="0" borderId="31" xfId="4" applyNumberFormat="1" applyFont="1" applyFill="1" applyBorder="1" applyAlignment="1" applyProtection="1">
      <alignment vertical="center"/>
    </xf>
    <xf numFmtId="0" fontId="17" fillId="0" borderId="29" xfId="4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6" xfId="0" applyNumberFormat="1" applyFont="1" applyBorder="1" applyAlignment="1">
      <alignment horizontal="right"/>
    </xf>
    <xf numFmtId="3" fontId="10" fillId="2" borderId="26" xfId="0" applyNumberFormat="1" applyFont="1" applyFill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0" xfId="0" applyNumberFormat="1" applyFont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0" fontId="17" fillId="0" borderId="58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0" borderId="0" xfId="1" applyFont="1"/>
    <xf numFmtId="3" fontId="3" fillId="0" borderId="0" xfId="1" applyNumberFormat="1" applyFont="1"/>
    <xf numFmtId="3" fontId="2" fillId="0" borderId="0" xfId="1" applyNumberFormat="1" applyFont="1"/>
    <xf numFmtId="0" fontId="17" fillId="0" borderId="24" xfId="0" applyFont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7" fillId="0" borderId="53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4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54" xfId="0" applyFont="1" applyFill="1" applyBorder="1" applyAlignment="1">
      <alignment horizontal="justify"/>
    </xf>
    <xf numFmtId="0" fontId="17" fillId="0" borderId="48" xfId="0" applyFont="1" applyFill="1" applyBorder="1" applyAlignment="1">
      <alignment horizontal="justify"/>
    </xf>
    <xf numFmtId="0" fontId="17" fillId="0" borderId="5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53" xfId="0" applyFont="1" applyFill="1" applyBorder="1" applyAlignment="1">
      <alignment horizontal="justify"/>
    </xf>
    <xf numFmtId="0" fontId="17" fillId="0" borderId="23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0" fillId="2" borderId="1" xfId="4" applyFont="1" applyFill="1" applyBorder="1" applyAlignment="1" applyProtection="1">
      <alignment vertical="center"/>
    </xf>
    <xf numFmtId="0" fontId="20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 xr:uid="{00000000-0005-0000-0000-000001000000}"/>
    <cellStyle name="normální 3" xfId="1" xr:uid="{00000000-0005-0000-0000-000002000000}"/>
    <cellStyle name="normální_Komercni pojistovna_fns_cze" xfId="2" xr:uid="{00000000-0005-0000-0000-000003000000}"/>
    <cellStyle name="normální_R a VZZ 2003 Poj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tabSelected="1" zoomScale="70" zoomScaleNormal="70" workbookViewId="0">
      <selection activeCell="J13" sqref="J13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117</v>
      </c>
      <c r="C1" s="22" t="s">
        <v>118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4" t="s">
        <v>0</v>
      </c>
      <c r="C3" s="125"/>
      <c r="D3" s="126"/>
      <c r="E3" s="90" t="s">
        <v>135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27"/>
      <c r="C4" s="128"/>
      <c r="D4" s="129"/>
      <c r="E4" s="91" t="s">
        <v>1</v>
      </c>
      <c r="G4" s="3"/>
      <c r="H4" s="31"/>
      <c r="I4" s="32"/>
      <c r="L4" s="1"/>
      <c r="M4" s="1"/>
      <c r="O4" s="1"/>
    </row>
    <row r="5" spans="2:15" ht="17.25" customHeight="1" thickBot="1" x14ac:dyDescent="0.25">
      <c r="B5" s="119" t="s">
        <v>2</v>
      </c>
      <c r="C5" s="120"/>
      <c r="D5" s="121"/>
      <c r="E5" s="92">
        <v>4756</v>
      </c>
      <c r="G5" s="2"/>
      <c r="H5" s="3"/>
      <c r="I5" s="31"/>
      <c r="L5" s="1"/>
      <c r="M5" s="1"/>
      <c r="O5" s="1"/>
    </row>
    <row r="6" spans="2:15" ht="17.25" customHeight="1" thickBot="1" x14ac:dyDescent="0.25">
      <c r="B6" s="119" t="s">
        <v>3</v>
      </c>
      <c r="C6" s="120"/>
      <c r="D6" s="121"/>
      <c r="E6" s="92">
        <v>29741921</v>
      </c>
      <c r="G6" s="2"/>
      <c r="H6" s="3"/>
      <c r="I6" s="3"/>
      <c r="L6" s="1"/>
      <c r="M6" s="1"/>
      <c r="O6" s="1"/>
    </row>
    <row r="7" spans="2:15" ht="17.25" customHeight="1" x14ac:dyDescent="0.2">
      <c r="B7" s="33"/>
      <c r="C7" s="130" t="s">
        <v>4</v>
      </c>
      <c r="D7" s="131"/>
      <c r="E7" s="93">
        <v>2260768</v>
      </c>
      <c r="G7" s="2"/>
      <c r="H7" s="3"/>
      <c r="I7" s="3"/>
      <c r="L7" s="1"/>
      <c r="M7" s="1"/>
      <c r="O7" s="1"/>
    </row>
    <row r="8" spans="2:15" ht="17.25" customHeight="1" x14ac:dyDescent="0.2">
      <c r="B8" s="34"/>
      <c r="C8" s="122" t="s">
        <v>5</v>
      </c>
      <c r="D8" s="123"/>
      <c r="E8" s="94">
        <v>23546584</v>
      </c>
      <c r="G8" s="2"/>
      <c r="H8" s="3"/>
      <c r="I8" s="3"/>
      <c r="L8" s="1"/>
      <c r="M8" s="1"/>
      <c r="O8" s="1"/>
    </row>
    <row r="9" spans="2:15" ht="17.25" customHeight="1" x14ac:dyDescent="0.2">
      <c r="B9" s="34"/>
      <c r="C9" s="35"/>
      <c r="D9" s="36" t="s">
        <v>129</v>
      </c>
      <c r="E9" s="94">
        <v>23546584</v>
      </c>
      <c r="G9" s="2"/>
      <c r="H9" s="3"/>
      <c r="I9" s="3"/>
      <c r="L9" s="1"/>
      <c r="M9" s="1"/>
      <c r="O9" s="1"/>
    </row>
    <row r="10" spans="2:15" ht="17.25" customHeight="1" x14ac:dyDescent="0.2">
      <c r="B10" s="34"/>
      <c r="C10" s="122" t="s">
        <v>6</v>
      </c>
      <c r="D10" s="123"/>
      <c r="E10" s="94">
        <v>3340000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37"/>
      <c r="C11" s="134" t="s">
        <v>7</v>
      </c>
      <c r="D11" s="135"/>
      <c r="E11" s="95">
        <v>594569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9" t="s">
        <v>8</v>
      </c>
      <c r="C12" s="120"/>
      <c r="D12" s="121"/>
      <c r="E12" s="92">
        <v>16329231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9" t="s">
        <v>124</v>
      </c>
      <c r="C13" s="120"/>
      <c r="D13" s="121"/>
      <c r="E13" s="92">
        <v>1631165.1865399999</v>
      </c>
      <c r="G13" s="2"/>
      <c r="H13" s="3"/>
      <c r="I13" s="3"/>
      <c r="L13" s="1"/>
      <c r="M13" s="1"/>
      <c r="O13" s="1"/>
    </row>
    <row r="14" spans="2:15" ht="17.25" customHeight="1" x14ac:dyDescent="0.2">
      <c r="B14" s="33"/>
      <c r="C14" s="130" t="s">
        <v>9</v>
      </c>
      <c r="D14" s="131"/>
      <c r="E14" s="94">
        <v>54438.290540000002</v>
      </c>
      <c r="G14" s="2"/>
      <c r="H14" s="3"/>
      <c r="I14" s="3"/>
      <c r="L14" s="1"/>
      <c r="M14" s="1"/>
      <c r="O14" s="1"/>
    </row>
    <row r="15" spans="2:15" ht="17.25" customHeight="1" x14ac:dyDescent="0.2">
      <c r="B15" s="34"/>
      <c r="C15" s="111" t="s">
        <v>132</v>
      </c>
      <c r="D15" s="112"/>
      <c r="E15" s="96">
        <v>2532</v>
      </c>
      <c r="G15" s="2"/>
      <c r="H15" s="3"/>
      <c r="I15" s="3"/>
      <c r="L15" s="1"/>
      <c r="M15" s="1"/>
      <c r="O15" s="1"/>
    </row>
    <row r="16" spans="2:15" ht="17.25" customHeight="1" x14ac:dyDescent="0.2">
      <c r="B16" s="34"/>
      <c r="C16" s="113" t="s">
        <v>10</v>
      </c>
      <c r="D16" s="114"/>
      <c r="E16" s="96">
        <v>1574194.8959999999</v>
      </c>
      <c r="G16" s="2"/>
      <c r="H16" s="3"/>
      <c r="I16" s="3"/>
      <c r="L16" s="1"/>
      <c r="M16" s="1"/>
      <c r="O16" s="1"/>
    </row>
    <row r="17" spans="2:15" s="115" customFormat="1" ht="13.5" customHeight="1" thickBot="1" x14ac:dyDescent="0.25">
      <c r="B17" s="37"/>
      <c r="C17" s="118"/>
      <c r="D17" s="70" t="s">
        <v>133</v>
      </c>
      <c r="E17" s="96">
        <v>1263314.236</v>
      </c>
      <c r="G17" s="116"/>
      <c r="I17" s="117"/>
      <c r="K17" s="117"/>
    </row>
    <row r="18" spans="2:15" ht="17.25" customHeight="1" thickBot="1" x14ac:dyDescent="0.25">
      <c r="B18" s="119" t="s">
        <v>11</v>
      </c>
      <c r="C18" s="120"/>
      <c r="D18" s="121"/>
      <c r="E18" s="97">
        <v>108783</v>
      </c>
      <c r="G18" s="2"/>
      <c r="H18" s="3"/>
      <c r="I18" s="3"/>
      <c r="L18" s="1"/>
      <c r="M18" s="1"/>
      <c r="O18" s="1"/>
    </row>
    <row r="19" spans="2:15" ht="17.25" customHeight="1" x14ac:dyDescent="0.2">
      <c r="B19" s="38"/>
      <c r="C19" s="130" t="s">
        <v>12</v>
      </c>
      <c r="D19" s="131"/>
      <c r="E19" s="98">
        <v>4648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34"/>
      <c r="C20" s="134" t="s">
        <v>13</v>
      </c>
      <c r="D20" s="135"/>
      <c r="E20" s="96">
        <v>104135</v>
      </c>
      <c r="G20" s="2"/>
      <c r="H20" s="3"/>
      <c r="I20" s="3"/>
      <c r="L20" s="1"/>
      <c r="M20" s="1"/>
      <c r="O20" s="1"/>
    </row>
    <row r="21" spans="2:15" ht="17.25" customHeight="1" thickBot="1" x14ac:dyDescent="0.25">
      <c r="B21" s="119" t="s">
        <v>14</v>
      </c>
      <c r="C21" s="120"/>
      <c r="D21" s="121"/>
      <c r="E21" s="97">
        <v>783808</v>
      </c>
      <c r="G21" s="2"/>
      <c r="H21" s="3"/>
      <c r="I21" s="3"/>
      <c r="L21" s="1"/>
      <c r="M21" s="1"/>
      <c r="O21" s="1"/>
    </row>
    <row r="22" spans="2:15" ht="17.25" customHeight="1" x14ac:dyDescent="0.2">
      <c r="B22" s="33"/>
      <c r="C22" s="130" t="s">
        <v>15</v>
      </c>
      <c r="D22" s="131"/>
      <c r="E22" s="99">
        <v>414154</v>
      </c>
      <c r="G22" s="2"/>
      <c r="H22" s="3"/>
      <c r="I22" s="3"/>
      <c r="L22" s="1"/>
      <c r="M22" s="1"/>
      <c r="O22" s="1"/>
    </row>
    <row r="23" spans="2:15" ht="17.25" customHeight="1" x14ac:dyDescent="0.2">
      <c r="B23" s="34"/>
      <c r="C23" s="39"/>
      <c r="D23" s="40" t="s">
        <v>16</v>
      </c>
      <c r="E23" s="100">
        <v>308431</v>
      </c>
      <c r="G23" s="2"/>
      <c r="H23" s="3"/>
      <c r="I23" s="3"/>
      <c r="L23" s="1"/>
      <c r="M23" s="1"/>
      <c r="O23" s="1"/>
    </row>
    <row r="24" spans="2:15" ht="17.25" customHeight="1" x14ac:dyDescent="0.2">
      <c r="B24" s="34"/>
      <c r="C24" s="39"/>
      <c r="D24" s="40" t="s">
        <v>17</v>
      </c>
      <c r="E24" s="100">
        <v>105723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69"/>
      <c r="C25" s="134" t="s">
        <v>18</v>
      </c>
      <c r="D25" s="135"/>
      <c r="E25" s="101">
        <v>369654</v>
      </c>
      <c r="G25" s="2"/>
      <c r="H25" s="3"/>
      <c r="I25" s="3"/>
      <c r="L25" s="1"/>
      <c r="M25" s="1"/>
      <c r="O25" s="1"/>
    </row>
    <row r="26" spans="2:15" ht="17.25" customHeight="1" thickBot="1" x14ac:dyDescent="0.25">
      <c r="B26" s="119" t="s">
        <v>19</v>
      </c>
      <c r="C26" s="120"/>
      <c r="D26" s="121"/>
      <c r="E26" s="102">
        <v>48599664.18654</v>
      </c>
      <c r="G26" s="2"/>
      <c r="H26" s="3"/>
      <c r="I26" s="3"/>
      <c r="L26" s="1"/>
      <c r="M26" s="1"/>
      <c r="O26" s="1"/>
    </row>
    <row r="27" spans="2:15" ht="17.25" customHeight="1" x14ac:dyDescent="0.2">
      <c r="B27" s="63"/>
      <c r="C27" s="42"/>
      <c r="D27" s="42"/>
      <c r="E27" s="42"/>
      <c r="G27" s="2"/>
      <c r="H27" s="3"/>
      <c r="I27" s="3"/>
      <c r="L27" s="1"/>
      <c r="M27" s="1"/>
      <c r="O27" s="1"/>
    </row>
    <row r="28" spans="2:15" ht="17.25" customHeight="1" thickBot="1" x14ac:dyDescent="0.25">
      <c r="B28" s="42"/>
      <c r="C28" s="42"/>
      <c r="D28" s="42"/>
      <c r="E28" s="42"/>
      <c r="G28" s="2"/>
      <c r="H28" s="3"/>
      <c r="I28" s="3"/>
      <c r="L28" s="1"/>
      <c r="M28" s="1"/>
      <c r="O28" s="1"/>
    </row>
    <row r="29" spans="2:15" ht="17.25" customHeight="1" x14ac:dyDescent="0.2">
      <c r="B29" s="124" t="s">
        <v>20</v>
      </c>
      <c r="C29" s="125"/>
      <c r="D29" s="126"/>
      <c r="E29" s="90" t="s">
        <v>135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27"/>
      <c r="C30" s="128"/>
      <c r="D30" s="129"/>
      <c r="E30" s="91" t="s">
        <v>1</v>
      </c>
      <c r="G30" s="2"/>
      <c r="H30" s="3"/>
      <c r="I30" s="3"/>
      <c r="L30" s="1"/>
      <c r="M30" s="1"/>
      <c r="O30" s="1"/>
    </row>
    <row r="31" spans="2:15" ht="17.25" customHeight="1" thickBot="1" x14ac:dyDescent="0.25">
      <c r="B31" s="119" t="s">
        <v>21</v>
      </c>
      <c r="C31" s="120"/>
      <c r="D31" s="121"/>
      <c r="E31" s="92">
        <v>2189001</v>
      </c>
      <c r="G31" s="2"/>
      <c r="H31" s="3"/>
      <c r="I31" s="3"/>
      <c r="L31" s="1"/>
      <c r="M31" s="1"/>
      <c r="O31" s="1"/>
    </row>
    <row r="32" spans="2:15" ht="17.25" customHeight="1" x14ac:dyDescent="0.2">
      <c r="B32" s="33"/>
      <c r="C32" s="130" t="s">
        <v>22</v>
      </c>
      <c r="D32" s="131"/>
      <c r="E32" s="93">
        <v>1175398</v>
      </c>
      <c r="G32" s="2"/>
      <c r="H32" s="3"/>
      <c r="I32" s="3"/>
      <c r="L32" s="1"/>
      <c r="M32" s="1"/>
      <c r="O32" s="1"/>
    </row>
    <row r="33" spans="2:15" ht="14.25" customHeight="1" x14ac:dyDescent="0.2">
      <c r="B33" s="34"/>
      <c r="C33" s="122" t="s">
        <v>23</v>
      </c>
      <c r="D33" s="123"/>
      <c r="E33" s="104">
        <v>-1248878</v>
      </c>
      <c r="G33" s="2"/>
      <c r="H33" s="3"/>
      <c r="I33" s="3"/>
      <c r="L33" s="1"/>
      <c r="M33" s="1"/>
      <c r="O33" s="1"/>
    </row>
    <row r="34" spans="2:15" ht="14.25" customHeight="1" x14ac:dyDescent="0.2">
      <c r="B34" s="43"/>
      <c r="C34" s="68"/>
      <c r="D34" s="112" t="s">
        <v>134</v>
      </c>
      <c r="E34" s="99">
        <v>1000000</v>
      </c>
      <c r="G34" s="2"/>
      <c r="H34" s="3"/>
      <c r="I34" s="3"/>
      <c r="L34" s="1"/>
      <c r="M34" s="1"/>
      <c r="O34" s="1"/>
    </row>
    <row r="35" spans="2:15" ht="14.25" customHeight="1" x14ac:dyDescent="0.2">
      <c r="B35" s="34"/>
      <c r="C35" s="68"/>
      <c r="D35" s="40" t="s">
        <v>24</v>
      </c>
      <c r="E35" s="94">
        <v>-2248878</v>
      </c>
      <c r="G35" s="2"/>
      <c r="H35" s="3"/>
      <c r="I35" s="3"/>
      <c r="L35" s="1"/>
      <c r="M35" s="1"/>
      <c r="O35" s="1"/>
    </row>
    <row r="36" spans="2:15" ht="17.25" customHeight="1" x14ac:dyDescent="0.2">
      <c r="B36" s="34"/>
      <c r="C36" s="132" t="s">
        <v>25</v>
      </c>
      <c r="D36" s="133"/>
      <c r="E36" s="100">
        <v>2187754</v>
      </c>
      <c r="G36" s="2"/>
      <c r="H36" s="3"/>
      <c r="I36" s="3"/>
      <c r="L36" s="1"/>
      <c r="M36" s="1"/>
      <c r="O36" s="1"/>
    </row>
    <row r="37" spans="2:15" ht="17.25" customHeight="1" thickBot="1" x14ac:dyDescent="0.25">
      <c r="B37" s="37"/>
      <c r="C37" s="134" t="s">
        <v>26</v>
      </c>
      <c r="D37" s="135"/>
      <c r="E37" s="103">
        <v>74727</v>
      </c>
      <c r="G37" s="2"/>
      <c r="H37" s="3"/>
      <c r="I37" s="3"/>
      <c r="L37" s="1"/>
      <c r="M37" s="1"/>
      <c r="O37" s="1"/>
    </row>
    <row r="38" spans="2:15" ht="17.25" customHeight="1" thickBot="1" x14ac:dyDescent="0.25">
      <c r="B38" s="119" t="s">
        <v>131</v>
      </c>
      <c r="C38" s="120"/>
      <c r="D38" s="121"/>
      <c r="E38" s="92">
        <v>917120</v>
      </c>
      <c r="G38" s="2"/>
      <c r="H38" s="3"/>
      <c r="I38" s="3"/>
      <c r="L38" s="1"/>
      <c r="M38" s="1"/>
      <c r="O38" s="1"/>
    </row>
    <row r="39" spans="2:15" ht="16.149999999999999" customHeight="1" thickBot="1" x14ac:dyDescent="0.25">
      <c r="B39" s="119" t="s">
        <v>27</v>
      </c>
      <c r="C39" s="120"/>
      <c r="D39" s="121"/>
      <c r="E39" s="92">
        <v>28456540</v>
      </c>
      <c r="G39" s="3"/>
      <c r="H39" s="3"/>
      <c r="I39" s="3"/>
      <c r="L39" s="1"/>
      <c r="M39" s="1"/>
      <c r="O39" s="1"/>
    </row>
    <row r="40" spans="2:15" ht="14.25" customHeight="1" x14ac:dyDescent="0.2">
      <c r="B40" s="33"/>
      <c r="C40" s="130" t="s">
        <v>28</v>
      </c>
      <c r="D40" s="131"/>
      <c r="E40" s="93">
        <v>356379</v>
      </c>
      <c r="G40" s="2"/>
      <c r="H40" s="3"/>
      <c r="I40" s="3"/>
      <c r="L40" s="1"/>
      <c r="M40" s="1"/>
      <c r="O40" s="1"/>
    </row>
    <row r="41" spans="2:15" ht="17.25" customHeight="1" x14ac:dyDescent="0.2">
      <c r="B41" s="34"/>
      <c r="C41" s="68"/>
      <c r="D41" s="40" t="s">
        <v>125</v>
      </c>
      <c r="E41" s="94">
        <v>356563</v>
      </c>
      <c r="G41" s="2"/>
      <c r="H41" s="3"/>
      <c r="I41" s="3"/>
      <c r="L41" s="1"/>
      <c r="M41" s="1"/>
      <c r="O41" s="1"/>
    </row>
    <row r="42" spans="2:15" ht="14.25" customHeight="1" x14ac:dyDescent="0.2">
      <c r="B42" s="43"/>
      <c r="C42" s="67"/>
      <c r="D42" s="44" t="s">
        <v>126</v>
      </c>
      <c r="E42" s="94">
        <v>-184</v>
      </c>
      <c r="G42" s="2"/>
      <c r="H42" s="3"/>
      <c r="I42" s="3"/>
      <c r="L42" s="1"/>
      <c r="M42" s="1"/>
      <c r="O42" s="1"/>
    </row>
    <row r="43" spans="2:15" ht="14.25" customHeight="1" x14ac:dyDescent="0.2">
      <c r="B43" s="34"/>
      <c r="C43" s="122" t="s">
        <v>29</v>
      </c>
      <c r="D43" s="123"/>
      <c r="E43" s="94">
        <v>25965797</v>
      </c>
      <c r="G43" s="2"/>
      <c r="H43" s="3"/>
      <c r="I43" s="3"/>
      <c r="L43" s="1"/>
      <c r="M43" s="1"/>
      <c r="O43" s="1"/>
    </row>
    <row r="44" spans="2:15" ht="17.25" customHeight="1" x14ac:dyDescent="0.2">
      <c r="B44" s="34"/>
      <c r="C44" s="68"/>
      <c r="D44" s="45" t="s">
        <v>125</v>
      </c>
      <c r="E44" s="94">
        <v>27738234</v>
      </c>
      <c r="G44" s="2"/>
      <c r="H44" s="3"/>
      <c r="I44" s="3"/>
      <c r="L44" s="1"/>
      <c r="M44" s="1"/>
      <c r="O44" s="1"/>
    </row>
    <row r="45" spans="2:15" ht="14.25" customHeight="1" x14ac:dyDescent="0.2">
      <c r="B45" s="34"/>
      <c r="C45" s="68"/>
      <c r="D45" s="45" t="s">
        <v>126</v>
      </c>
      <c r="E45" s="94">
        <v>-1772437</v>
      </c>
      <c r="G45" s="2"/>
      <c r="H45" s="3"/>
      <c r="I45" s="3"/>
      <c r="L45" s="1"/>
      <c r="M45" s="1"/>
      <c r="O45" s="1"/>
    </row>
    <row r="46" spans="2:15" ht="14.25" customHeight="1" x14ac:dyDescent="0.2">
      <c r="B46" s="34"/>
      <c r="C46" s="122" t="s">
        <v>30</v>
      </c>
      <c r="D46" s="123"/>
      <c r="E46" s="94">
        <v>746307</v>
      </c>
      <c r="G46" s="2"/>
      <c r="H46" s="3"/>
      <c r="I46" s="3"/>
      <c r="L46" s="1"/>
      <c r="M46" s="1"/>
      <c r="O46" s="1"/>
    </row>
    <row r="47" spans="2:15" ht="17.25" customHeight="1" x14ac:dyDescent="0.2">
      <c r="B47" s="34"/>
      <c r="C47" s="68"/>
      <c r="D47" s="45" t="s">
        <v>125</v>
      </c>
      <c r="E47" s="94">
        <v>767172</v>
      </c>
      <c r="G47" s="2"/>
      <c r="H47" s="3"/>
      <c r="I47" s="3"/>
      <c r="L47" s="1"/>
      <c r="M47" s="1"/>
      <c r="O47" s="1"/>
    </row>
    <row r="48" spans="2:15" ht="14.25" customHeight="1" x14ac:dyDescent="0.2">
      <c r="B48" s="34"/>
      <c r="C48" s="68"/>
      <c r="D48" s="45" t="s">
        <v>126</v>
      </c>
      <c r="E48" s="94">
        <v>-20865</v>
      </c>
      <c r="G48" s="2"/>
      <c r="H48" s="3"/>
      <c r="I48" s="3"/>
      <c r="L48" s="1"/>
      <c r="M48" s="1"/>
      <c r="O48" s="1"/>
    </row>
    <row r="49" spans="2:15" ht="14.25" customHeight="1" x14ac:dyDescent="0.2">
      <c r="B49" s="34"/>
      <c r="C49" s="122" t="s">
        <v>31</v>
      </c>
      <c r="D49" s="123"/>
      <c r="E49" s="94">
        <v>1380279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34"/>
      <c r="C50" s="68"/>
      <c r="D50" s="45" t="s">
        <v>125</v>
      </c>
      <c r="E50" s="108">
        <v>1380279</v>
      </c>
      <c r="G50" s="2"/>
      <c r="H50" s="3"/>
      <c r="I50" s="3"/>
      <c r="L50" s="1"/>
      <c r="M50" s="1"/>
      <c r="O50" s="1"/>
    </row>
    <row r="51" spans="2:15" ht="17.25" customHeight="1" x14ac:dyDescent="0.2">
      <c r="B51" s="64"/>
      <c r="C51" s="130" t="s">
        <v>128</v>
      </c>
      <c r="D51" s="131"/>
      <c r="E51" s="104">
        <v>7778</v>
      </c>
      <c r="G51" s="2"/>
      <c r="H51" s="3"/>
      <c r="I51" s="3"/>
      <c r="L51" s="1"/>
      <c r="M51" s="1"/>
      <c r="O51" s="1"/>
    </row>
    <row r="52" spans="2:15" ht="17.25" customHeight="1" thickBot="1" x14ac:dyDescent="0.25">
      <c r="B52" s="34"/>
      <c r="C52" s="68"/>
      <c r="D52" s="45" t="s">
        <v>125</v>
      </c>
      <c r="E52" s="96">
        <v>7778</v>
      </c>
      <c r="G52" s="2"/>
      <c r="H52" s="3"/>
      <c r="I52" s="3"/>
      <c r="L52" s="1"/>
      <c r="M52" s="1"/>
      <c r="O52" s="1"/>
    </row>
    <row r="53" spans="2:15" ht="17.25" customHeight="1" thickBot="1" x14ac:dyDescent="0.25">
      <c r="B53" s="119" t="s">
        <v>32</v>
      </c>
      <c r="C53" s="120"/>
      <c r="D53" s="121"/>
      <c r="E53" s="97">
        <v>16329231</v>
      </c>
      <c r="G53" s="2"/>
      <c r="H53" s="3"/>
      <c r="I53" s="3"/>
      <c r="L53" s="1"/>
      <c r="M53" s="1"/>
      <c r="O53" s="1"/>
    </row>
    <row r="54" spans="2:15" ht="17.25" customHeight="1" thickBot="1" x14ac:dyDescent="0.25">
      <c r="B54" s="119" t="s">
        <v>33</v>
      </c>
      <c r="C54" s="120"/>
      <c r="D54" s="121"/>
      <c r="E54" s="92">
        <v>9024</v>
      </c>
      <c r="G54" s="2"/>
      <c r="H54" s="3"/>
      <c r="I54" s="3"/>
      <c r="L54" s="1"/>
      <c r="M54" s="1"/>
      <c r="O54" s="1"/>
    </row>
    <row r="55" spans="2:15" ht="17.25" customHeight="1" x14ac:dyDescent="0.2">
      <c r="B55" s="46"/>
      <c r="C55" s="140" t="s">
        <v>34</v>
      </c>
      <c r="D55" s="141"/>
      <c r="E55" s="105">
        <v>0</v>
      </c>
      <c r="G55" s="2"/>
      <c r="H55" s="3"/>
      <c r="I55" s="3"/>
      <c r="L55" s="1"/>
      <c r="M55" s="1"/>
      <c r="O55" s="1"/>
    </row>
    <row r="56" spans="2:15" ht="14.25" customHeight="1" thickBot="1" x14ac:dyDescent="0.25">
      <c r="B56" s="47"/>
      <c r="C56" s="136" t="s">
        <v>35</v>
      </c>
      <c r="D56" s="137"/>
      <c r="E56" s="106">
        <v>9024</v>
      </c>
      <c r="G56" s="2"/>
    </row>
    <row r="57" spans="2:15" ht="17.25" customHeight="1" thickBot="1" x14ac:dyDescent="0.25">
      <c r="B57" s="119" t="s">
        <v>36</v>
      </c>
      <c r="C57" s="120"/>
      <c r="D57" s="121"/>
      <c r="E57" s="102">
        <v>359330.18653999997</v>
      </c>
      <c r="G57" s="2"/>
    </row>
    <row r="58" spans="2:15" ht="17.25" customHeight="1" x14ac:dyDescent="0.2">
      <c r="B58" s="33"/>
      <c r="C58" s="130" t="s">
        <v>37</v>
      </c>
      <c r="D58" s="131"/>
      <c r="E58" s="109">
        <v>215612.29053999999</v>
      </c>
      <c r="G58" s="2"/>
    </row>
    <row r="59" spans="2:15" ht="14.25" customHeight="1" x14ac:dyDescent="0.2">
      <c r="B59" s="34"/>
      <c r="C59" s="122" t="s">
        <v>38</v>
      </c>
      <c r="D59" s="123"/>
      <c r="E59" s="100">
        <v>39847</v>
      </c>
      <c r="G59" s="2"/>
    </row>
    <row r="60" spans="2:15" ht="17.25" customHeight="1" x14ac:dyDescent="0.2">
      <c r="B60" s="34"/>
      <c r="C60" s="122" t="s">
        <v>39</v>
      </c>
      <c r="D60" s="123"/>
      <c r="E60" s="100">
        <v>103870.89599999999</v>
      </c>
      <c r="G60" s="2"/>
    </row>
    <row r="61" spans="2:15" ht="17.25" customHeight="1" thickBot="1" x14ac:dyDescent="0.25">
      <c r="B61" s="62"/>
      <c r="C61" s="41"/>
      <c r="D61" s="70" t="s">
        <v>40</v>
      </c>
      <c r="E61" s="110">
        <v>22627</v>
      </c>
      <c r="G61" s="4"/>
    </row>
    <row r="62" spans="2:15" ht="17.25" customHeight="1" thickBot="1" x14ac:dyDescent="0.25">
      <c r="B62" s="119" t="s">
        <v>41</v>
      </c>
      <c r="C62" s="120"/>
      <c r="D62" s="121"/>
      <c r="E62" s="102">
        <v>339418</v>
      </c>
    </row>
    <row r="63" spans="2:15" ht="17.25" customHeight="1" thickBot="1" x14ac:dyDescent="0.25">
      <c r="B63" s="34"/>
      <c r="C63" s="138" t="s">
        <v>42</v>
      </c>
      <c r="D63" s="139"/>
      <c r="E63" s="107">
        <v>339418</v>
      </c>
    </row>
    <row r="64" spans="2:15" ht="17.25" customHeight="1" thickBot="1" x14ac:dyDescent="0.25">
      <c r="B64" s="119" t="s">
        <v>43</v>
      </c>
      <c r="C64" s="120"/>
      <c r="D64" s="121"/>
      <c r="E64" s="92">
        <v>48599664.18654</v>
      </c>
    </row>
    <row r="65" spans="2:2" ht="17.25" customHeight="1" x14ac:dyDescent="0.2">
      <c r="B65" s="63"/>
    </row>
    <row r="66" spans="2:2" ht="17.25" customHeight="1" x14ac:dyDescent="0.2">
      <c r="B66" s="63"/>
    </row>
  </sheetData>
  <mergeCells count="41">
    <mergeCell ref="B62:D62"/>
    <mergeCell ref="C63:D63"/>
    <mergeCell ref="B64:D64"/>
    <mergeCell ref="C49:D49"/>
    <mergeCell ref="C51:D51"/>
    <mergeCell ref="B53:D53"/>
    <mergeCell ref="C55:D55"/>
    <mergeCell ref="B57:D57"/>
    <mergeCell ref="C58:D58"/>
    <mergeCell ref="B54:D54"/>
    <mergeCell ref="C40:D40"/>
    <mergeCell ref="C43:D43"/>
    <mergeCell ref="C46:D46"/>
    <mergeCell ref="B38:D38"/>
    <mergeCell ref="C60:D60"/>
    <mergeCell ref="B3:D4"/>
    <mergeCell ref="B5:D5"/>
    <mergeCell ref="B6:D6"/>
    <mergeCell ref="C7:D7"/>
    <mergeCell ref="C8:D8"/>
    <mergeCell ref="C11:D11"/>
    <mergeCell ref="B13:D13"/>
    <mergeCell ref="C10:D10"/>
    <mergeCell ref="B12:D12"/>
    <mergeCell ref="C14:D14"/>
    <mergeCell ref="B18:D18"/>
    <mergeCell ref="C59:D59"/>
    <mergeCell ref="B29:D30"/>
    <mergeCell ref="B31:D31"/>
    <mergeCell ref="C32:D32"/>
    <mergeCell ref="C33:D33"/>
    <mergeCell ref="C36:D36"/>
    <mergeCell ref="C20:D20"/>
    <mergeCell ref="C19:D19"/>
    <mergeCell ref="B21:D21"/>
    <mergeCell ref="C22:D22"/>
    <mergeCell ref="C25:D25"/>
    <mergeCell ref="B26:D26"/>
    <mergeCell ref="C56:D56"/>
    <mergeCell ref="C37:D37"/>
    <mergeCell ref="B39:D39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60"/>
  <sheetViews>
    <sheetView showGridLines="0" zoomScale="85" zoomScaleNormal="85" workbookViewId="0">
      <selection activeCell="F13" sqref="F13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119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42" t="s">
        <v>44</v>
      </c>
      <c r="C3" s="144" t="s">
        <v>45</v>
      </c>
      <c r="D3" s="146" t="s">
        <v>136</v>
      </c>
      <c r="E3" s="15"/>
    </row>
    <row r="4" spans="1:14" s="13" customFormat="1" ht="12" customHeight="1" thickBot="1" x14ac:dyDescent="0.25">
      <c r="A4" s="5"/>
      <c r="B4" s="143"/>
      <c r="C4" s="145"/>
      <c r="D4" s="148"/>
      <c r="E4" s="15"/>
    </row>
    <row r="5" spans="1:14" s="7" customFormat="1" ht="12" customHeight="1" x14ac:dyDescent="0.2">
      <c r="A5" s="5"/>
      <c r="B5" s="89" t="s">
        <v>46</v>
      </c>
      <c r="C5" s="61" t="s">
        <v>47</v>
      </c>
      <c r="D5" s="88">
        <v>196029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77" t="s">
        <v>48</v>
      </c>
      <c r="C6" s="60" t="s">
        <v>49</v>
      </c>
      <c r="D6" s="76">
        <v>8600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79" t="s">
        <v>50</v>
      </c>
      <c r="C7" s="57" t="s">
        <v>51</v>
      </c>
      <c r="D7" s="78">
        <v>452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77" t="s">
        <v>52</v>
      </c>
      <c r="C8" s="60" t="s">
        <v>53</v>
      </c>
      <c r="D8" s="76">
        <v>-50129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79" t="s">
        <v>54</v>
      </c>
      <c r="C9" s="57" t="s">
        <v>55</v>
      </c>
      <c r="D9" s="78">
        <v>6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77" t="s">
        <v>56</v>
      </c>
      <c r="C10" s="60" t="s">
        <v>57</v>
      </c>
      <c r="D10" s="76">
        <v>0</v>
      </c>
      <c r="E10" s="9"/>
      <c r="F10" s="9"/>
      <c r="G10" s="9"/>
    </row>
    <row r="11" spans="1:14" s="7" customFormat="1" ht="12" customHeight="1" x14ac:dyDescent="0.2">
      <c r="A11" s="5"/>
      <c r="B11" s="79" t="s">
        <v>58</v>
      </c>
      <c r="C11" s="57" t="s">
        <v>59</v>
      </c>
      <c r="D11" s="78">
        <v>-89501</v>
      </c>
      <c r="E11" s="9"/>
      <c r="F11" s="9"/>
      <c r="G11" s="9"/>
    </row>
    <row r="12" spans="1:14" s="7" customFormat="1" ht="12" customHeight="1" thickBot="1" x14ac:dyDescent="0.25">
      <c r="A12" s="5"/>
      <c r="B12" s="77" t="s">
        <v>60</v>
      </c>
      <c r="C12" s="59" t="s">
        <v>61</v>
      </c>
      <c r="D12" s="76">
        <v>-7614</v>
      </c>
      <c r="E12" s="9"/>
      <c r="F12" s="9"/>
      <c r="G12" s="9"/>
    </row>
    <row r="13" spans="1:14" s="7" customFormat="1" ht="12" customHeight="1" thickBot="1" x14ac:dyDescent="0.25">
      <c r="A13" s="5"/>
      <c r="B13" s="82" t="s">
        <v>62</v>
      </c>
      <c r="C13" s="52" t="s">
        <v>63</v>
      </c>
      <c r="D13" s="87">
        <v>57843</v>
      </c>
      <c r="E13" s="17"/>
      <c r="F13" s="10"/>
      <c r="G13" s="9"/>
    </row>
    <row r="14" spans="1:14" s="7" customFormat="1" ht="12" customHeight="1" thickBot="1" x14ac:dyDescent="0.25">
      <c r="A14" s="18"/>
      <c r="B14" s="86"/>
      <c r="C14" s="58"/>
      <c r="D14" s="85"/>
      <c r="E14" s="9"/>
      <c r="F14" s="9"/>
      <c r="G14" s="9"/>
    </row>
    <row r="15" spans="1:14" s="7" customFormat="1" ht="12" customHeight="1" x14ac:dyDescent="0.2">
      <c r="A15" s="5"/>
      <c r="B15" s="142" t="s">
        <v>64</v>
      </c>
      <c r="C15" s="144" t="s">
        <v>65</v>
      </c>
      <c r="D15" s="146" t="str">
        <f>D3</f>
        <v>1.1. - 31.3.2023
v tis. Kč</v>
      </c>
      <c r="E15" s="9"/>
      <c r="F15" s="9"/>
      <c r="G15" s="9"/>
    </row>
    <row r="16" spans="1:14" s="7" customFormat="1" ht="12" customHeight="1" thickBot="1" x14ac:dyDescent="0.25">
      <c r="A16" s="5"/>
      <c r="B16" s="143"/>
      <c r="C16" s="145"/>
      <c r="D16" s="147"/>
      <c r="E16" s="9"/>
      <c r="F16" s="9"/>
      <c r="G16" s="9"/>
    </row>
    <row r="17" spans="1:7" s="7" customFormat="1" ht="12" customHeight="1" x14ac:dyDescent="0.2">
      <c r="A17" s="5"/>
      <c r="B17" s="80" t="s">
        <v>127</v>
      </c>
      <c r="C17" s="57" t="s">
        <v>47</v>
      </c>
      <c r="D17" s="78">
        <v>1677935</v>
      </c>
      <c r="E17" s="9"/>
      <c r="F17" s="9"/>
      <c r="G17" s="9"/>
    </row>
    <row r="18" spans="1:7" s="7" customFormat="1" ht="12" customHeight="1" x14ac:dyDescent="0.2">
      <c r="A18" s="5"/>
      <c r="B18" s="77" t="s">
        <v>66</v>
      </c>
      <c r="C18" s="56" t="s">
        <v>67</v>
      </c>
      <c r="D18" s="76">
        <v>366592</v>
      </c>
      <c r="E18" s="9"/>
      <c r="F18" s="9"/>
      <c r="G18" s="9"/>
    </row>
    <row r="19" spans="1:7" s="7" customFormat="1" ht="12" customHeight="1" x14ac:dyDescent="0.2">
      <c r="A19" s="5"/>
      <c r="B19" s="79" t="s">
        <v>68</v>
      </c>
      <c r="C19" s="55" t="s">
        <v>69</v>
      </c>
      <c r="D19" s="78">
        <v>508269</v>
      </c>
      <c r="E19" s="9"/>
      <c r="F19" s="9"/>
      <c r="G19" s="9"/>
    </row>
    <row r="20" spans="1:7" s="7" customFormat="1" ht="12" customHeight="1" x14ac:dyDescent="0.2">
      <c r="A20" s="5"/>
      <c r="B20" s="77" t="s">
        <v>50</v>
      </c>
      <c r="C20" s="56" t="s">
        <v>70</v>
      </c>
      <c r="D20" s="76">
        <v>33961</v>
      </c>
      <c r="E20" s="9"/>
      <c r="F20" s="9"/>
      <c r="G20" s="9"/>
    </row>
    <row r="21" spans="1:7" s="7" customFormat="1" ht="12" customHeight="1" x14ac:dyDescent="0.2">
      <c r="A21" s="5"/>
      <c r="B21" s="79" t="s">
        <v>71</v>
      </c>
      <c r="C21" s="55" t="s">
        <v>72</v>
      </c>
      <c r="D21" s="78">
        <v>-1735514</v>
      </c>
      <c r="E21" s="9"/>
      <c r="F21" s="9"/>
      <c r="G21" s="9"/>
    </row>
    <row r="22" spans="1:7" s="7" customFormat="1" ht="12" customHeight="1" x14ac:dyDescent="0.2">
      <c r="A22" s="5"/>
      <c r="B22" s="77" t="s">
        <v>73</v>
      </c>
      <c r="C22" s="56" t="s">
        <v>74</v>
      </c>
      <c r="D22" s="76">
        <v>-223157</v>
      </c>
      <c r="E22" s="9"/>
      <c r="F22" s="9"/>
      <c r="G22" s="9"/>
    </row>
    <row r="23" spans="1:7" s="7" customFormat="1" ht="12" customHeight="1" x14ac:dyDescent="0.2">
      <c r="A23" s="5"/>
      <c r="B23" s="77" t="s">
        <v>58</v>
      </c>
      <c r="C23" s="56" t="s">
        <v>75</v>
      </c>
      <c r="D23" s="76">
        <v>-180713</v>
      </c>
      <c r="E23" s="9"/>
      <c r="F23" s="9"/>
      <c r="G23" s="9"/>
    </row>
    <row r="24" spans="1:7" s="7" customFormat="1" ht="12" customHeight="1" x14ac:dyDescent="0.2">
      <c r="A24" s="5"/>
      <c r="B24" s="79" t="s">
        <v>76</v>
      </c>
      <c r="C24" s="55" t="s">
        <v>77</v>
      </c>
      <c r="D24" s="78">
        <v>-189841</v>
      </c>
      <c r="E24" s="9"/>
      <c r="F24" s="9"/>
      <c r="G24" s="9"/>
    </row>
    <row r="25" spans="1:7" s="7" customFormat="1" ht="12" customHeight="1" x14ac:dyDescent="0.2">
      <c r="A25" s="5"/>
      <c r="B25" s="77" t="s">
        <v>78</v>
      </c>
      <c r="C25" s="56" t="s">
        <v>79</v>
      </c>
      <c r="D25" s="76">
        <v>-160983</v>
      </c>
      <c r="E25" s="9"/>
      <c r="F25" s="9"/>
      <c r="G25" s="9"/>
    </row>
    <row r="26" spans="1:7" s="7" customFormat="1" ht="12" customHeight="1" x14ac:dyDescent="0.2">
      <c r="A26" s="5"/>
      <c r="B26" s="77" t="s">
        <v>60</v>
      </c>
      <c r="C26" s="50" t="s">
        <v>80</v>
      </c>
      <c r="D26" s="76">
        <v>-52883</v>
      </c>
      <c r="E26" s="9"/>
      <c r="F26" s="9"/>
      <c r="G26" s="9"/>
    </row>
    <row r="27" spans="1:7" s="7" customFormat="1" ht="12" customHeight="1" thickBot="1" x14ac:dyDescent="0.25">
      <c r="A27" s="5"/>
      <c r="B27" s="75" t="s">
        <v>81</v>
      </c>
      <c r="C27" s="53" t="s">
        <v>82</v>
      </c>
      <c r="D27" s="74">
        <v>-19783</v>
      </c>
      <c r="E27" s="9"/>
      <c r="F27" s="9"/>
      <c r="G27" s="9"/>
    </row>
    <row r="28" spans="1:7" s="7" customFormat="1" ht="12" customHeight="1" thickBot="1" x14ac:dyDescent="0.25">
      <c r="A28" s="5"/>
      <c r="B28" s="82" t="s">
        <v>83</v>
      </c>
      <c r="C28" s="52" t="s">
        <v>84</v>
      </c>
      <c r="D28" s="84">
        <v>23883</v>
      </c>
      <c r="E28" s="17"/>
      <c r="F28" s="10"/>
      <c r="G28" s="9"/>
    </row>
    <row r="29" spans="1:7" s="7" customFormat="1" ht="12" hidden="1" customHeight="1" x14ac:dyDescent="0.2">
      <c r="A29" s="18"/>
      <c r="B29" s="63" t="s">
        <v>130</v>
      </c>
      <c r="C29" s="71"/>
      <c r="D29" s="83"/>
      <c r="E29" s="9"/>
      <c r="F29" s="9"/>
      <c r="G29" s="9"/>
    </row>
    <row r="30" spans="1:7" s="63" customFormat="1" ht="12" customHeight="1" thickBot="1" x14ac:dyDescent="0.25"/>
    <row r="31" spans="1:7" s="7" customFormat="1" ht="12" customHeight="1" x14ac:dyDescent="0.2">
      <c r="A31" s="5"/>
      <c r="B31" s="142" t="s">
        <v>85</v>
      </c>
      <c r="C31" s="144" t="s">
        <v>86</v>
      </c>
      <c r="D31" s="146" t="str">
        <f>D3</f>
        <v>1.1. - 31.3.2023
v tis. Kč</v>
      </c>
      <c r="E31" s="9"/>
      <c r="F31" s="9"/>
      <c r="G31" s="9"/>
    </row>
    <row r="32" spans="1:7" s="7" customFormat="1" ht="12" customHeight="1" thickBot="1" x14ac:dyDescent="0.25">
      <c r="A32" s="5"/>
      <c r="B32" s="143"/>
      <c r="C32" s="145"/>
      <c r="D32" s="147"/>
      <c r="E32" s="9"/>
      <c r="F32" s="9"/>
      <c r="G32" s="9"/>
    </row>
    <row r="33" spans="1:7" s="7" customFormat="1" ht="12" customHeight="1" x14ac:dyDescent="0.2">
      <c r="A33" s="5"/>
      <c r="B33" s="80" t="s">
        <v>87</v>
      </c>
      <c r="C33" s="51" t="s">
        <v>88</v>
      </c>
      <c r="D33" s="78">
        <v>57843</v>
      </c>
      <c r="F33" s="10"/>
      <c r="G33" s="9"/>
    </row>
    <row r="34" spans="1:7" s="7" customFormat="1" ht="12" customHeight="1" x14ac:dyDescent="0.2">
      <c r="A34" s="5"/>
      <c r="B34" s="77" t="s">
        <v>89</v>
      </c>
      <c r="C34" s="50" t="s">
        <v>90</v>
      </c>
      <c r="D34" s="76">
        <v>23883</v>
      </c>
      <c r="F34" s="10"/>
      <c r="G34" s="9"/>
    </row>
    <row r="35" spans="1:7" s="7" customFormat="1" ht="12" hidden="1" customHeight="1" x14ac:dyDescent="0.2">
      <c r="A35" s="5"/>
      <c r="B35" s="79" t="s">
        <v>66</v>
      </c>
      <c r="C35" s="51" t="s">
        <v>91</v>
      </c>
      <c r="D35" s="78"/>
      <c r="E35" s="9"/>
      <c r="F35" s="10"/>
      <c r="G35" s="9"/>
    </row>
    <row r="36" spans="1:7" s="7" customFormat="1" ht="12" customHeight="1" x14ac:dyDescent="0.2">
      <c r="A36" s="5"/>
      <c r="B36" s="77" t="s">
        <v>92</v>
      </c>
      <c r="C36" s="54" t="s">
        <v>93</v>
      </c>
      <c r="D36" s="76">
        <v>19783</v>
      </c>
      <c r="E36" s="9"/>
      <c r="F36" s="10"/>
      <c r="G36" s="9"/>
    </row>
    <row r="37" spans="1:7" s="7" customFormat="1" ht="12" hidden="1" customHeight="1" x14ac:dyDescent="0.2">
      <c r="A37" s="5"/>
      <c r="B37" s="79" t="s">
        <v>76</v>
      </c>
      <c r="C37" s="55" t="s">
        <v>94</v>
      </c>
      <c r="D37" s="78"/>
      <c r="E37" s="9"/>
      <c r="F37" s="10"/>
      <c r="G37" s="9"/>
    </row>
    <row r="38" spans="1:7" s="7" customFormat="1" ht="12" customHeight="1" x14ac:dyDescent="0.2">
      <c r="A38" s="5"/>
      <c r="B38" s="77" t="s">
        <v>95</v>
      </c>
      <c r="C38" s="54" t="s">
        <v>96</v>
      </c>
      <c r="D38" s="76">
        <v>-8600</v>
      </c>
      <c r="E38" s="9"/>
      <c r="F38" s="10"/>
      <c r="G38" s="9"/>
    </row>
    <row r="39" spans="1:7" s="7" customFormat="1" ht="12" hidden="1" customHeight="1" x14ac:dyDescent="0.2">
      <c r="A39" s="5"/>
      <c r="B39" s="79" t="s">
        <v>97</v>
      </c>
      <c r="C39" s="51" t="s">
        <v>98</v>
      </c>
      <c r="D39" s="78"/>
      <c r="E39" s="9"/>
      <c r="F39" s="10"/>
      <c r="G39" s="9"/>
    </row>
    <row r="40" spans="1:7" s="7" customFormat="1" ht="12" hidden="1" customHeight="1" x14ac:dyDescent="0.2">
      <c r="A40" s="5"/>
      <c r="B40" s="77" t="s">
        <v>99</v>
      </c>
      <c r="C40" s="50" t="s">
        <v>100</v>
      </c>
      <c r="D40" s="76"/>
      <c r="E40" s="9"/>
      <c r="F40" s="10"/>
      <c r="G40" s="9"/>
    </row>
    <row r="41" spans="1:7" s="7" customFormat="1" ht="12" customHeight="1" thickBot="1" x14ac:dyDescent="0.25">
      <c r="A41" s="5"/>
      <c r="B41" s="75" t="s">
        <v>101</v>
      </c>
      <c r="C41" s="53" t="s">
        <v>102</v>
      </c>
      <c r="D41" s="74">
        <v>-18182</v>
      </c>
      <c r="E41" s="9"/>
      <c r="F41" s="10"/>
      <c r="G41" s="9"/>
    </row>
    <row r="42" spans="1:7" s="7" customFormat="1" ht="12" customHeight="1" thickBot="1" x14ac:dyDescent="0.25">
      <c r="A42" s="5"/>
      <c r="B42" s="82" t="s">
        <v>103</v>
      </c>
      <c r="C42" s="52" t="s">
        <v>104</v>
      </c>
      <c r="D42" s="81">
        <v>74727</v>
      </c>
      <c r="E42" s="16"/>
      <c r="F42" s="10"/>
      <c r="G42" s="9"/>
    </row>
    <row r="43" spans="1:7" s="7" customFormat="1" ht="12" hidden="1" customHeight="1" x14ac:dyDescent="0.2">
      <c r="A43" s="5"/>
      <c r="B43" s="80" t="s">
        <v>105</v>
      </c>
      <c r="C43" s="51" t="s">
        <v>106</v>
      </c>
      <c r="D43" s="78"/>
      <c r="E43" s="9"/>
      <c r="F43" s="10"/>
      <c r="G43" s="9"/>
    </row>
    <row r="44" spans="1:7" s="7" customFormat="1" ht="12" hidden="1" customHeight="1" x14ac:dyDescent="0.2">
      <c r="A44" s="5"/>
      <c r="B44" s="77" t="s">
        <v>107</v>
      </c>
      <c r="C44" s="50" t="s">
        <v>108</v>
      </c>
      <c r="D44" s="76"/>
      <c r="E44" s="9"/>
      <c r="F44" s="10"/>
      <c r="G44" s="9"/>
    </row>
    <row r="45" spans="1:7" s="7" customFormat="1" ht="12" hidden="1" customHeight="1" x14ac:dyDescent="0.2">
      <c r="A45" s="5"/>
      <c r="B45" s="79" t="s">
        <v>109</v>
      </c>
      <c r="C45" s="51" t="s">
        <v>110</v>
      </c>
      <c r="D45" s="78"/>
      <c r="E45" s="9"/>
      <c r="F45" s="10"/>
      <c r="G45" s="9"/>
    </row>
    <row r="46" spans="1:7" s="7" customFormat="1" ht="12" hidden="1" customHeight="1" x14ac:dyDescent="0.2">
      <c r="A46" s="5"/>
      <c r="B46" s="77" t="s">
        <v>111</v>
      </c>
      <c r="C46" s="50" t="s">
        <v>112</v>
      </c>
      <c r="D46" s="76"/>
      <c r="E46" s="9"/>
      <c r="F46" s="10"/>
      <c r="G46" s="9"/>
    </row>
    <row r="47" spans="1:7" s="7" customFormat="1" ht="12" customHeight="1" thickBot="1" x14ac:dyDescent="0.25">
      <c r="A47" s="5"/>
      <c r="B47" s="75" t="s">
        <v>113</v>
      </c>
      <c r="C47" s="49" t="s">
        <v>114</v>
      </c>
      <c r="D47" s="74">
        <v>0</v>
      </c>
      <c r="E47" s="9"/>
      <c r="F47" s="10"/>
      <c r="G47" s="9"/>
    </row>
    <row r="48" spans="1:7" s="7" customFormat="1" ht="12" customHeight="1" thickBot="1" x14ac:dyDescent="0.25">
      <c r="A48" s="5"/>
      <c r="B48" s="73" t="s">
        <v>115</v>
      </c>
      <c r="C48" s="48" t="s">
        <v>116</v>
      </c>
      <c r="D48" s="72">
        <v>74727</v>
      </c>
      <c r="E48" s="17"/>
      <c r="F48" s="10"/>
      <c r="G48" s="9"/>
    </row>
    <row r="49" spans="1:14" s="7" customFormat="1" ht="12" customHeight="1" x14ac:dyDescent="0.2">
      <c r="A49" s="5"/>
      <c r="B49" s="63"/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showGridLines="0" zoomScale="70" zoomScaleNormal="70" workbookViewId="0">
      <selection activeCell="C5" sqref="C5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123</v>
      </c>
    </row>
    <row r="2" spans="2:6" ht="13.5" thickBot="1" x14ac:dyDescent="0.25"/>
    <row r="3" spans="2:6" ht="13.5" thickBot="1" x14ac:dyDescent="0.25">
      <c r="B3" s="24" t="s">
        <v>120</v>
      </c>
      <c r="C3" s="27">
        <v>6.2437286477339165E-3</v>
      </c>
    </row>
    <row r="4" spans="2:6" ht="13.5" thickBot="1" x14ac:dyDescent="0.25">
      <c r="B4" s="25" t="s">
        <v>121</v>
      </c>
      <c r="C4" s="26">
        <v>0.19145072725630716</v>
      </c>
    </row>
    <row r="5" spans="2:6" ht="13.5" thickBot="1" x14ac:dyDescent="0.25">
      <c r="B5" s="25" t="s">
        <v>122</v>
      </c>
      <c r="C5" s="26">
        <v>0.71229256895663395</v>
      </c>
    </row>
    <row r="6" spans="2:6" ht="13.5" thickBot="1" x14ac:dyDescent="0.25">
      <c r="B6" s="149"/>
      <c r="C6" s="150"/>
      <c r="D6" s="150"/>
      <c r="E6" s="151"/>
      <c r="F6" s="23"/>
    </row>
    <row r="7" spans="2:6" ht="14.25" x14ac:dyDescent="0.2">
      <c r="B7" s="63"/>
      <c r="E7" s="65"/>
      <c r="F7" s="6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Valášek Petr</cp:lastModifiedBy>
  <dcterms:created xsi:type="dcterms:W3CDTF">2017-01-05T12:40:06Z</dcterms:created>
  <dcterms:modified xsi:type="dcterms:W3CDTF">2023-05-15T12:32:24Z</dcterms:modified>
</cp:coreProperties>
</file>